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31. kolo DNS_ntb ŘSD\smlouva\"/>
    </mc:Choice>
  </mc:AlternateContent>
  <xr:revisionPtr revIDLastSave="0" documentId="13_ncr:1_{B70F6629-FE20-408C-AEE2-473A46F22E60}" xr6:coauthVersionLast="36" xr6:coauthVersionMax="36" xr10:uidLastSave="{00000000-0000-0000-0000-000000000000}"/>
  <bookViews>
    <workbookView xWindow="600" yWindow="270" windowWidth="20730" windowHeight="11760" xr2:uid="{00000000-000D-0000-FFFF-FFFF00000000}"/>
  </bookViews>
  <sheets>
    <sheet name="Souhrn - celková nabídková cena" sheetId="2" r:id="rId1"/>
  </sheets>
  <calcPr calcId="191029"/>
</workbook>
</file>

<file path=xl/calcChain.xml><?xml version="1.0" encoding="utf-8"?>
<calcChain xmlns="http://schemas.openxmlformats.org/spreadsheetml/2006/main">
  <c r="E21" i="2" l="1"/>
  <c r="G21" i="2" s="1"/>
  <c r="F21" i="2" s="1"/>
  <c r="E20" i="2"/>
  <c r="G20" i="2" s="1"/>
  <c r="F20" i="2" s="1"/>
  <c r="E18" i="2"/>
  <c r="G18" i="2" s="1"/>
  <c r="F18" i="2" s="1"/>
  <c r="E17" i="2"/>
  <c r="G17" i="2" s="1"/>
  <c r="F17" i="2" s="1"/>
  <c r="E16" i="2"/>
  <c r="G16" i="2" s="1"/>
  <c r="F16" i="2" s="1"/>
  <c r="E19" i="2" l="1"/>
  <c r="G19" i="2" s="1"/>
  <c r="F19" i="2" s="1"/>
  <c r="E15" i="2"/>
  <c r="G15" i="2" l="1"/>
  <c r="F15" i="2" s="1"/>
  <c r="E23" i="2"/>
  <c r="G23" i="2" s="1"/>
  <c r="F23" i="2" s="1"/>
  <c r="E22" i="2"/>
  <c r="G22" i="2" s="1"/>
  <c r="F22" i="2" s="1"/>
  <c r="E24" i="2" l="1"/>
</calcChain>
</file>

<file path=xl/sharedStrings.xml><?xml version="1.0" encoding="utf-8"?>
<sst xmlns="http://schemas.openxmlformats.org/spreadsheetml/2006/main" count="28" uniqueCount="26">
  <si>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</si>
  <si>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</si>
  <si>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</si>
  <si>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</si>
  <si>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</si>
  <si>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</si>
  <si>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</si>
  <si>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</si>
  <si>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</si>
  <si>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</si>
  <si>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</si>
  <si>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</si>
  <si>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</si>
  <si>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</si>
  <si>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M 02</t>
  </si>
  <si>
    <t>Ředitelství silnic a dálnic</t>
  </si>
  <si>
    <t>NB 01</t>
  </si>
  <si>
    <t>NB 03</t>
  </si>
  <si>
    <t>Dokovací stanice k NB 01</t>
  </si>
  <si>
    <t>Dokovací stanice k NB 03</t>
  </si>
  <si>
    <t>Externí klávesnice</t>
  </si>
  <si>
    <t>Externí kurzorový ovladač (bezdrátová myš)</t>
  </si>
  <si>
    <t>Taška k NB 01</t>
  </si>
  <si>
    <t>Taška k NB 03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</si>
  <si>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- 31. kolo"</t>
    </r>
  </si>
  <si>
    <t>Celková nabídková cena - Dynamický nákupní systém na dodávky komodit IT pro resort MD ČR - 31.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</si>
</sst>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vertical="center"/>
    </xf>
    <xf numFmtId="0" fontId="9" fillId="0" borderId="0" xfId="0" applyFont="1"/>
    <xf numFmtId="0" fontId="6" fillId="0" borderId="0" xfId="0" applyFont="1"/>
    <xf numFmtId="0" fontId="1" fillId="0" borderId="0" xfId="0" applyFont="1" applyFill="1" applyBorder="1" applyAlignment="1">
      <alignment horizontal="center"/>
    </xf>
    <xf numFmtId="0" fontId="10" fillId="0" borderId="0" xfId="0" applyFont="1"/>
    <xf numFmtId="0" fontId="5" fillId="0" borderId="1" xfId="0" applyFont="1" applyBorder="1" applyAlignment="1">
      <alignment vertical="center"/>
    </xf>
    <xf numFmtId="164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4"/>
  <sheetViews>
    <sheetView tabSelected="1" workbookViewId="0">
      <selection activeCell="E4" sqref="E4"/>
    </sheetView>
  </sheetViews>
  <sheetFormatPr defaultRowHeight="15" x14ac:dyDescent="0.25"/>
  <cols>
    <col min="1" max="1" width="31.5703125" customWidth="1"/>
    <col min="2" max="2" width="44.710937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s="21" t="s">
        <v>10</v>
      </c>
    </row>
    <row r="2" spans="1:7" x14ac:dyDescent="0.25">
      <c r="G2" s="21"/>
    </row>
    <row r="3" spans="1:7" x14ac:dyDescent="0.25">
      <c r="A3" s="28" t="s">
        <v>25</v>
      </c>
      <c r="B3" s="28"/>
      <c r="C3" s="28"/>
      <c r="D3" s="28"/>
      <c r="E3" s="28"/>
      <c r="F3" s="28"/>
      <c r="G3" s="28"/>
    </row>
    <row r="5" spans="1:7" x14ac:dyDescent="0.25">
      <c r="A5" s="6" t="s">
        <v>24</v>
      </c>
      <c r="B5" s="1"/>
      <c r="C5" s="1"/>
    </row>
    <row r="6" spans="1:7" x14ac:dyDescent="0.25">
      <c r="A6" s="5"/>
      <c r="B6" s="5"/>
      <c r="C6" s="4"/>
    </row>
    <row r="7" spans="1:7" x14ac:dyDescent="0.25">
      <c r="A7" s="7" t="s">
        <v>6</v>
      </c>
      <c r="B7" s="5"/>
      <c r="C7" s="4"/>
    </row>
    <row r="8" spans="1:7" x14ac:dyDescent="0.25">
      <c r="A8" s="8" t="s">
        <v>7</v>
      </c>
      <c r="B8" s="29" t="s">
        <v>12</v>
      </c>
      <c r="C8" s="29"/>
      <c r="D8" s="29"/>
      <c r="E8" s="29"/>
      <c r="F8" s="29"/>
      <c r="G8" s="29"/>
    </row>
    <row r="9" spans="1:7" x14ac:dyDescent="0.25">
      <c r="A9" s="8" t="s">
        <v>8</v>
      </c>
      <c r="B9" s="29" t="s">
        <v>12</v>
      </c>
      <c r="C9" s="29"/>
      <c r="D9" s="29"/>
      <c r="E9" s="29"/>
      <c r="F9" s="29"/>
      <c r="G9" s="29"/>
    </row>
    <row r="10" spans="1:7" x14ac:dyDescent="0.25">
      <c r="A10" s="8" t="s">
        <v>9</v>
      </c>
      <c r="B10" s="29" t="s">
        <v>12</v>
      </c>
      <c r="C10" s="29"/>
      <c r="D10" s="29"/>
      <c r="E10" s="29"/>
      <c r="F10" s="29"/>
      <c r="G10" s="29"/>
    </row>
    <row r="11" spans="1:7" x14ac:dyDescent="0.25">
      <c r="A11" s="8"/>
      <c r="B11" s="9"/>
      <c r="C11" s="9"/>
      <c r="D11" s="9"/>
      <c r="E11" s="9"/>
      <c r="F11" s="9"/>
    </row>
    <row r="12" spans="1:7" x14ac:dyDescent="0.25">
      <c r="A12" s="10"/>
      <c r="B12" s="5"/>
      <c r="C12" s="4"/>
    </row>
    <row r="13" spans="1:7" x14ac:dyDescent="0.25">
      <c r="A13" s="2"/>
      <c r="B13" s="2"/>
      <c r="F13" s="3"/>
      <c r="G13" s="2"/>
    </row>
    <row r="14" spans="1:7" ht="22.5" x14ac:dyDescent="0.25">
      <c r="A14" s="22" t="s">
        <v>5</v>
      </c>
      <c r="B14" s="22" t="s">
        <v>11</v>
      </c>
      <c r="C14" s="22" t="s">
        <v>13</v>
      </c>
      <c r="D14" s="23" t="s">
        <v>0</v>
      </c>
      <c r="E14" s="23" t="s">
        <v>3</v>
      </c>
      <c r="F14" s="23" t="s">
        <v>1</v>
      </c>
      <c r="G14" s="23" t="s">
        <v>4</v>
      </c>
    </row>
    <row r="15" spans="1:7" ht="36" customHeight="1" x14ac:dyDescent="0.25">
      <c r="A15" s="30" t="s">
        <v>15</v>
      </c>
      <c r="B15" s="24" t="s">
        <v>16</v>
      </c>
      <c r="C15" s="14">
        <v>200</v>
      </c>
      <c r="D15" s="15">
        <v>0</v>
      </c>
      <c r="E15" s="16">
        <f t="shared" ref="E15:E19" si="0">D15*C15</f>
        <v>0</v>
      </c>
      <c r="F15" s="16">
        <f t="shared" ref="F15:F19" si="1">G15-E15</f>
        <v>0</v>
      </c>
      <c r="G15" s="16">
        <f t="shared" ref="G15:G19" si="2">E15*1.21</f>
        <v>0</v>
      </c>
    </row>
    <row r="16" spans="1:7" ht="43.5" customHeight="1" x14ac:dyDescent="0.25">
      <c r="A16" s="31"/>
      <c r="B16" s="13" t="s">
        <v>17</v>
      </c>
      <c r="C16" s="18">
        <v>25</v>
      </c>
      <c r="D16" s="15">
        <v>0</v>
      </c>
      <c r="E16" s="16">
        <f t="shared" ref="E16:E18" si="3">D16*C16</f>
        <v>0</v>
      </c>
      <c r="F16" s="16">
        <f t="shared" ref="F16:F18" si="4">G16-E16</f>
        <v>0</v>
      </c>
      <c r="G16" s="16">
        <f t="shared" ref="G16:G18" si="5">E16*1.21</f>
        <v>0</v>
      </c>
    </row>
    <row r="17" spans="1:7" ht="38.25" customHeight="1" x14ac:dyDescent="0.25">
      <c r="A17" s="31"/>
      <c r="B17" s="13" t="s">
        <v>18</v>
      </c>
      <c r="C17" s="18">
        <v>200</v>
      </c>
      <c r="D17" s="15">
        <v>0</v>
      </c>
      <c r="E17" s="16">
        <f t="shared" si="3"/>
        <v>0</v>
      </c>
      <c r="F17" s="16">
        <f t="shared" si="4"/>
        <v>0</v>
      </c>
      <c r="G17" s="16">
        <f t="shared" si="5"/>
        <v>0</v>
      </c>
    </row>
    <row r="18" spans="1:7" ht="39.75" customHeight="1" x14ac:dyDescent="0.25">
      <c r="A18" s="31"/>
      <c r="B18" s="13" t="s">
        <v>19</v>
      </c>
      <c r="C18" s="18">
        <v>25</v>
      </c>
      <c r="D18" s="15">
        <v>0</v>
      </c>
      <c r="E18" s="16">
        <f t="shared" si="3"/>
        <v>0</v>
      </c>
      <c r="F18" s="16">
        <f t="shared" si="4"/>
        <v>0</v>
      </c>
      <c r="G18" s="16">
        <f t="shared" si="5"/>
        <v>0</v>
      </c>
    </row>
    <row r="19" spans="1:7" ht="38.25" customHeight="1" x14ac:dyDescent="0.25">
      <c r="A19" s="31"/>
      <c r="B19" s="13" t="s">
        <v>20</v>
      </c>
      <c r="C19" s="18">
        <v>225</v>
      </c>
      <c r="D19" s="19">
        <v>0</v>
      </c>
      <c r="E19" s="20">
        <f t="shared" si="0"/>
        <v>0</v>
      </c>
      <c r="F19" s="16">
        <f t="shared" si="1"/>
        <v>0</v>
      </c>
      <c r="G19" s="16">
        <f t="shared" si="2"/>
        <v>0</v>
      </c>
    </row>
    <row r="20" spans="1:7" ht="39.75" customHeight="1" x14ac:dyDescent="0.25">
      <c r="A20" s="31"/>
      <c r="B20" s="13" t="s">
        <v>21</v>
      </c>
      <c r="C20" s="18">
        <v>225</v>
      </c>
      <c r="D20" s="19">
        <v>0</v>
      </c>
      <c r="E20" s="20">
        <f t="shared" ref="E20:E21" si="6">D20*C20</f>
        <v>0</v>
      </c>
      <c r="F20" s="16">
        <f t="shared" ref="F20:F21" si="7">G20-E20</f>
        <v>0</v>
      </c>
      <c r="G20" s="16">
        <f t="shared" ref="G20:G21" si="8">E20*1.21</f>
        <v>0</v>
      </c>
    </row>
    <row r="21" spans="1:7" ht="39.75" customHeight="1" x14ac:dyDescent="0.25">
      <c r="A21" s="31"/>
      <c r="B21" s="13" t="s">
        <v>22</v>
      </c>
      <c r="C21" s="18">
        <v>200</v>
      </c>
      <c r="D21" s="19">
        <v>0</v>
      </c>
      <c r="E21" s="20">
        <f t="shared" si="6"/>
        <v>0</v>
      </c>
      <c r="F21" s="16">
        <f t="shared" si="7"/>
        <v>0</v>
      </c>
      <c r="G21" s="16">
        <f t="shared" si="8"/>
        <v>0</v>
      </c>
    </row>
    <row r="22" spans="1:7" ht="35.25" customHeight="1" x14ac:dyDescent="0.25">
      <c r="A22" s="31"/>
      <c r="B22" s="13" t="s">
        <v>23</v>
      </c>
      <c r="C22" s="18">
        <v>25</v>
      </c>
      <c r="D22" s="19">
        <v>0</v>
      </c>
      <c r="E22" s="20">
        <f>D22*C22</f>
        <v>0</v>
      </c>
      <c r="F22" s="16">
        <f t="shared" ref="F22" si="9">G22-E22</f>
        <v>0</v>
      </c>
      <c r="G22" s="16">
        <f t="shared" ref="G22" si="10">E22*1.21</f>
        <v>0</v>
      </c>
    </row>
    <row r="23" spans="1:7" ht="30.75" customHeight="1" x14ac:dyDescent="0.25">
      <c r="A23" s="32"/>
      <c r="B23" s="11" t="s">
        <v>14</v>
      </c>
      <c r="C23" s="17">
        <v>225</v>
      </c>
      <c r="D23" s="15">
        <v>0</v>
      </c>
      <c r="E23" s="16">
        <f t="shared" ref="E23" si="11">D23*C23</f>
        <v>0</v>
      </c>
      <c r="F23" s="16">
        <f t="shared" ref="F23" si="12">G23-E23</f>
        <v>0</v>
      </c>
      <c r="G23" s="16">
        <f t="shared" ref="G23" si="13">E23*1.21</f>
        <v>0</v>
      </c>
    </row>
    <row r="24" spans="1:7" ht="27" customHeight="1" x14ac:dyDescent="0.25">
      <c r="B24" s="25" t="s">
        <v>2</v>
      </c>
      <c r="C24" s="26"/>
      <c r="D24" s="27"/>
      <c r="E24" s="12">
        <f>SUM(E15:E23)</f>
        <v>0</v>
      </c>
    </row>
  </sheetData>
  <protectedRanges>
    <protectedRange password="8A6C" sqref="B8:F11" name="Oblast1" securityDescriptor="O:WDG:WDD:(A;;CC;;;WD)"/>
  </protectedRanges>
  <mergeCells count="6">
    <mergeCell ref="B24:D24"/>
    <mergeCell ref="A3:G3"/>
    <mergeCell ref="B8:G8"/>
    <mergeCell ref="B9:G9"/>
    <mergeCell ref="B10:G10"/>
    <mergeCell ref="A15:A23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2023-07-13T11:50:59Z</dcterms:modified>
</cp:coreProperties>
</file>